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人工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Arial"/>
      <color rgb="FF000000"/>
      <sz val="10"/>
      <scheme val="minor"/>
    </font>
    <font>
      <name val="'Google Sans Text'"/>
      <b val="1"/>
      <color rgb="FFFFFFFF"/>
      <sz val="14"/>
    </font>
    <font>
      <name val="'Google Sans Text'"/>
      <b val="1"/>
      <color rgb="FF1B1C1D"/>
      <sz val="12"/>
    </font>
    <font>
      <name val="'Google Sans Text'"/>
      <color rgb="FF1B1C1D"/>
      <sz val="12"/>
    </font>
    <font>
      <name val="'Google Sans Text'"/>
      <color rgb="FF000000"/>
      <sz val="12"/>
    </font>
    <font>
      <name val="Arial"/>
      <color theme="1"/>
      <scheme val="minor"/>
    </font>
    <font/>
    <font>
      <name val="Google Sans Mono"/>
      <b val="1"/>
      <color rgb="FFCC0000"/>
      <sz val="12"/>
    </font>
  </fonts>
  <fills count="7">
    <fill>
      <patternFill/>
    </fill>
    <fill>
      <patternFill patternType="lightGray"/>
    </fill>
    <fill>
      <patternFill patternType="solid">
        <fgColor rgb="FF2A816C"/>
        <bgColor rgb="FF2A816C"/>
      </patternFill>
    </fill>
    <fill>
      <patternFill patternType="solid">
        <fgColor rgb="FFBFD9D3"/>
        <bgColor rgb="FFBFD9D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</fills>
  <borders count="5">
    <border/>
    <border>
      <bottom style="medium">
        <color rgb="FFBFD9D3"/>
      </bottom>
    </border>
    <border>
      <top style="medium">
        <color rgb="FFBFD9D3"/>
      </top>
      <bottom style="medium">
        <color rgb="FFBFD9D3"/>
      </bottom>
    </border>
    <border>
      <right style="thin">
        <color rgb="FFFFFFFF"/>
      </right>
    </border>
    <border>
      <bottom style="medium">
        <color rgb="FFE6B8AF"/>
      </bottom>
    </border>
  </borders>
  <cellStyleXfs count="1">
    <xf numFmtId="0" fontId="0" fillId="0" borderId="0"/>
  </cellStyleXfs>
  <cellXfs count="18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right" vertical="center" wrapText="1"/>
    </xf>
    <xf numFmtId="0" fontId="4" fillId="5" borderId="1" applyAlignment="1" pivotButton="0" quotePrefix="0" xfId="0">
      <alignment horizontal="right" vertical="center" wrapText="1"/>
    </xf>
    <xf numFmtId="3" fontId="4" fillId="5" borderId="1" applyAlignment="1" pivotButton="0" quotePrefix="0" xfId="0">
      <alignment horizontal="right" vertical="center" wrapText="1"/>
    </xf>
    <xf numFmtId="0" fontId="3" fillId="4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3" pivotButton="0" quotePrefix="0" xfId="0"/>
    <xf numFmtId="0" fontId="2" fillId="6" borderId="0" applyAlignment="1" pivotButton="0" quotePrefix="0" xfId="0">
      <alignment horizontal="left" vertical="center" wrapText="1"/>
    </xf>
    <xf numFmtId="0" fontId="3" fillId="4" borderId="4" applyAlignment="1" pivotButton="0" quotePrefix="0" xfId="0">
      <alignment horizontal="left" vertical="center" wrapText="1"/>
    </xf>
    <xf numFmtId="3" fontId="7" fillId="0" borderId="4" applyAlignment="1" pivotButton="0" quotePrefix="0" xfId="0">
      <alignment horizontal="right" vertical="center" wrapText="1"/>
    </xf>
    <xf numFmtId="0" fontId="4" fillId="4" borderId="4" applyAlignment="1" pivotButton="0" quotePrefix="0" xfId="0">
      <alignment horizontal="left" vertical="center" wrapText="1"/>
    </xf>
    <xf numFmtId="0" fontId="0" fillId="0" borderId="0" pivotButton="0" quotePrefix="0" xfId="0"/>
    <xf numFmtId="0" fontId="5" fillId="0" borderId="3" applyAlignment="1" pivotButton="0" quotePrefix="0" xfId="0">
      <alignment horizontal="left" vertical="center" wrapText="1"/>
    </xf>
    <xf numFmtId="0" fontId="0" fillId="0" borderId="3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E25"/>
  <sheetViews>
    <sheetView workbookViewId="0">
      <selection activeCell="A1" sqref="A1"/>
    </sheetView>
  </sheetViews>
  <sheetFormatPr baseColWidth="8" defaultColWidth="12.63" defaultRowHeight="15.75" customHeight="1"/>
  <cols>
    <col width="50.13" customWidth="1" style="15" min="1" max="1"/>
    <col width="20.13" customWidth="1" style="15" min="2" max="5"/>
  </cols>
  <sheetData>
    <row r="1" ht="30" customHeight="1" s="15">
      <c r="A1" s="1" t="inlineStr">
        <is>
          <t>人工代 計算テンプレート</t>
        </is>
      </c>
      <c r="D1" s="1" t="n"/>
      <c r="E1" s="1" t="n"/>
    </row>
    <row r="2" ht="30" customHeight="1" s="15">
      <c r="A2" s="2" t="inlineStr">
        <is>
          <t>職種</t>
        </is>
      </c>
      <c r="B2" s="2" t="inlineStr">
        <is>
          <t>単価</t>
        </is>
      </c>
      <c r="C2" s="2" t="inlineStr">
        <is>
          <t>人数</t>
        </is>
      </c>
      <c r="D2" s="2" t="inlineStr">
        <is>
          <t>日数</t>
        </is>
      </c>
      <c r="E2" s="2" t="inlineStr">
        <is>
          <t>小計</t>
        </is>
      </c>
    </row>
    <row r="3" ht="30" customHeight="1" s="15">
      <c r="A3" s="3" t="inlineStr">
        <is>
          <t>普通作業員</t>
        </is>
      </c>
      <c r="B3" s="4" t="n">
        <v>23605</v>
      </c>
      <c r="C3" s="5" t="n">
        <v>1</v>
      </c>
      <c r="D3" s="5" t="n">
        <v>3</v>
      </c>
      <c r="E3" s="6">
        <f>B3*C3*D3</f>
        <v/>
      </c>
    </row>
    <row r="4" ht="30" customHeight="1" s="15">
      <c r="A4" s="3" t="inlineStr">
        <is>
          <t>特殊作業員</t>
        </is>
      </c>
      <c r="B4" s="4" t="n">
        <v>28111</v>
      </c>
      <c r="C4" s="5" t="n">
        <v>2</v>
      </c>
      <c r="D4" s="5" t="n">
        <v>2</v>
      </c>
      <c r="E4" s="6">
        <f>B4*C4*D4</f>
        <v/>
      </c>
    </row>
    <row r="5" ht="30" customHeight="1" s="15">
      <c r="A5" s="3" t="inlineStr">
        <is>
          <t>軽作業員</t>
        </is>
      </c>
      <c r="B5" s="4" t="n">
        <v>18605</v>
      </c>
      <c r="C5" s="5" t="n">
        <v>3</v>
      </c>
      <c r="D5" s="5" t="n">
        <v>1</v>
      </c>
      <c r="E5" s="6">
        <f>B5*C5*D5</f>
        <v/>
      </c>
    </row>
    <row r="6" ht="30" customHeight="1" s="15">
      <c r="A6" s="3" t="inlineStr">
        <is>
          <t>とび工</t>
        </is>
      </c>
      <c r="B6" s="4" t="n">
        <v>30780</v>
      </c>
      <c r="C6" s="5" t="n">
        <v>0</v>
      </c>
      <c r="D6" s="5" t="n">
        <v>0</v>
      </c>
      <c r="E6" s="6">
        <f>B6*C6*D6</f>
        <v/>
      </c>
    </row>
    <row r="7" ht="30" customHeight="1" s="15">
      <c r="A7" s="3" t="inlineStr">
        <is>
          <t>鉄筋工</t>
        </is>
      </c>
      <c r="B7" s="4" t="n">
        <v>31267</v>
      </c>
      <c r="C7" s="5" t="n">
        <v>0</v>
      </c>
      <c r="D7" s="5" t="n">
        <v>0</v>
      </c>
      <c r="E7" s="6">
        <f>B7*C7*D7</f>
        <v/>
      </c>
    </row>
    <row r="8" ht="30" customHeight="1" s="15">
      <c r="A8" s="3" t="inlineStr">
        <is>
          <t>型わく工</t>
        </is>
      </c>
      <c r="B8" s="4" t="n">
        <v>31671</v>
      </c>
      <c r="C8" s="5" t="n">
        <v>0</v>
      </c>
      <c r="D8" s="5" t="n">
        <v>0</v>
      </c>
      <c r="E8" s="6">
        <f>B8*C8*D8</f>
        <v/>
      </c>
    </row>
    <row r="9" ht="30" customHeight="1" s="15">
      <c r="A9" s="3" t="inlineStr">
        <is>
          <t>大工</t>
        </is>
      </c>
      <c r="B9" s="4" t="n">
        <v>30331</v>
      </c>
      <c r="C9" s="5" t="n">
        <v>0</v>
      </c>
      <c r="D9" s="5" t="n">
        <v>0</v>
      </c>
      <c r="E9" s="6">
        <f>B9*C9*D9</f>
        <v/>
      </c>
    </row>
    <row r="10" ht="30" customHeight="1" s="15">
      <c r="A10" s="3" t="inlineStr">
        <is>
          <t>左官</t>
        </is>
      </c>
      <c r="B10" s="4" t="n">
        <v>30508</v>
      </c>
      <c r="C10" s="5" t="n">
        <v>0</v>
      </c>
      <c r="D10" s="5" t="n">
        <v>0</v>
      </c>
      <c r="E10" s="6">
        <f>B10*C10*D10</f>
        <v/>
      </c>
    </row>
    <row r="11" ht="30" customHeight="1" s="15">
      <c r="A11" s="3" t="inlineStr">
        <is>
          <t>運転手（一般）</t>
        </is>
      </c>
      <c r="B11" s="4" t="n">
        <v>25275</v>
      </c>
      <c r="C11" s="5" t="n">
        <v>0</v>
      </c>
      <c r="D11" s="5" t="n">
        <v>0</v>
      </c>
      <c r="E11" s="6">
        <f>B11*C11*D11</f>
        <v/>
      </c>
    </row>
    <row r="12" ht="30" customHeight="1" s="15">
      <c r="A12" s="3" t="inlineStr">
        <is>
          <t>運転手（特殊）</t>
        </is>
      </c>
      <c r="B12" s="4" t="n">
        <v>29442</v>
      </c>
      <c r="C12" s="5" t="n">
        <v>0</v>
      </c>
      <c r="D12" s="5" t="n">
        <v>0</v>
      </c>
      <c r="E12" s="6">
        <f>B12*C12*D12</f>
        <v/>
      </c>
    </row>
    <row r="13" ht="30" customHeight="1" s="15">
      <c r="A13" s="3" t="inlineStr">
        <is>
          <t>交通誘導警備員A</t>
        </is>
      </c>
      <c r="B13" s="4" t="n">
        <v>18911</v>
      </c>
      <c r="C13" s="5" t="n">
        <v>0</v>
      </c>
      <c r="D13" s="5" t="n">
        <v>0</v>
      </c>
      <c r="E13" s="6">
        <f>B13*C13*D13</f>
        <v/>
      </c>
    </row>
    <row r="14" ht="30" customHeight="1" s="15">
      <c r="A14" s="7" t="inlineStr">
        <is>
          <t>交通誘導警備員B</t>
        </is>
      </c>
      <c r="B14" s="8" t="n">
        <v>16749</v>
      </c>
      <c r="C14" s="5" t="n">
        <v>0</v>
      </c>
      <c r="D14" s="5" t="n">
        <v>0</v>
      </c>
      <c r="E14" s="6">
        <f>B14*C14*D14</f>
        <v/>
      </c>
    </row>
    <row r="15" ht="30" customHeight="1" s="15">
      <c r="A15" s="7" t="inlineStr">
        <is>
          <t>その他</t>
        </is>
      </c>
      <c r="B15" s="8" t="n">
        <v>0</v>
      </c>
      <c r="C15" s="5" t="n">
        <v>0</v>
      </c>
      <c r="D15" s="5" t="n">
        <v>0</v>
      </c>
      <c r="E15" s="6">
        <f>B15*C15*D15</f>
        <v/>
      </c>
    </row>
    <row r="16" ht="30" customHeight="1" s="15">
      <c r="A16" s="16" t="n"/>
      <c r="C16" s="17" t="n"/>
      <c r="D16" s="9" t="n"/>
      <c r="E16" s="9" t="n"/>
    </row>
    <row r="17" ht="30" customHeight="1" s="15">
      <c r="A17" s="11" t="inlineStr">
        <is>
          <t>計算結果</t>
        </is>
      </c>
      <c r="D17" s="11" t="n"/>
      <c r="E17" s="11" t="n"/>
    </row>
    <row r="18" ht="30" customHeight="1" s="15">
      <c r="A18" s="12" t="inlineStr">
        <is>
          <t>合計人工代</t>
        </is>
      </c>
      <c r="B18" s="13">
        <f>SUM(E3:E15)</f>
        <v/>
      </c>
      <c r="C18" s="14" t="inlineStr">
        <is>
          <t>円</t>
        </is>
      </c>
      <c r="D18" s="14" t="n"/>
      <c r="E18" s="14" t="n"/>
    </row>
    <row r="19" ht="30" customHeight="1" s="15">
      <c r="A19" s="16" t="n"/>
      <c r="E19" s="17" t="n"/>
    </row>
    <row r="20" ht="30" customHeight="1" s="15">
      <c r="E20" s="17" t="n"/>
    </row>
    <row r="21" ht="30" customHeight="1" s="15">
      <c r="E21" s="17" t="n"/>
    </row>
    <row r="22" ht="30" customHeight="1" s="15">
      <c r="A22" s="16" t="n"/>
      <c r="C22" s="17" t="n"/>
      <c r="D22" s="9" t="n"/>
      <c r="E22" s="9" t="n"/>
    </row>
    <row r="23" ht="30" customHeight="1" s="15">
      <c r="A23" s="9" t="n"/>
      <c r="B23" s="9" t="n"/>
      <c r="C23" s="9" t="n"/>
      <c r="D23" s="9" t="n"/>
      <c r="E23" s="9" t="n"/>
    </row>
    <row r="24" ht="30" customHeight="1" s="15">
      <c r="A24" s="9" t="n"/>
      <c r="B24" s="9" t="n"/>
      <c r="C24" s="9" t="n"/>
      <c r="D24" s="9" t="n"/>
      <c r="E24" s="9" t="n"/>
    </row>
    <row r="25" ht="30" customHeight="1" s="15">
      <c r="A25" s="9" t="n"/>
      <c r="B25" s="9" t="n"/>
      <c r="C25" s="9" t="n"/>
      <c r="D25" s="9" t="n"/>
      <c r="E25" s="9" t="n"/>
    </row>
  </sheetData>
  <mergeCells count="5">
    <mergeCell ref="A19:E21"/>
    <mergeCell ref="A1:C1"/>
    <mergeCell ref="A22:C22"/>
    <mergeCell ref="A17:C17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2026-09-27T11:02:54Z</dcterms:created>
  <dcterms:modified xsi:type="dcterms:W3CDTF">2026-09-27T11:02:54Z</dcterms:modified>
</cp:coreProperties>
</file>